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balance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<sst xmlns="http://schemas.openxmlformats.org/spreadsheetml/2006/main" count="56" uniqueCount="49">
  <si>
    <t>Управленческий Баланс</t>
  </si>
  <si>
    <t>АКТИВ</t>
  </si>
  <si>
    <t>Сумма</t>
  </si>
  <si>
    <t>Денежные средства</t>
  </si>
  <si>
    <t>Банковские счета</t>
  </si>
  <si>
    <t>Ликвидные влежения</t>
  </si>
  <si>
    <t>Дебиторская задолженность</t>
  </si>
  <si>
    <t xml:space="preserve"> </t>
  </si>
  <si>
    <t>ВСЕГО ОБОРОТНЫХ АКТИВОВ</t>
  </si>
  <si>
    <t>БАЛАНС</t>
  </si>
  <si>
    <t>ПАССИВ</t>
  </si>
  <si>
    <t>Займы и Кредиты</t>
  </si>
  <si>
    <t>Краткосрочные обязательства</t>
  </si>
  <si>
    <t>Задолженность по зарплате</t>
  </si>
  <si>
    <t>ВСЕГО ПАССИВОВ (ЗАЕМНЫХ СРЕДСТВ)</t>
  </si>
  <si>
    <t>Собственный капитал</t>
  </si>
  <si>
    <t>Собственный капитал акционеров</t>
  </si>
  <si>
    <t>Дата: 01.01.2013</t>
  </si>
  <si>
    <t>Доля</t>
  </si>
  <si>
    <t>%</t>
  </si>
  <si>
    <t>1 января 2013</t>
  </si>
  <si>
    <t>Касса</t>
  </si>
  <si>
    <t>Краткосрочные (до 1 года)</t>
  </si>
  <si>
    <t>Среднесрочные (от 1 года до 3 лет)</t>
  </si>
  <si>
    <t>Долгосрочные (от 3 лет)</t>
  </si>
  <si>
    <t>Счета к получению</t>
  </si>
  <si>
    <t>в том числе просроченные</t>
  </si>
  <si>
    <t>Авансы поставщикам</t>
  </si>
  <si>
    <t>Прочие</t>
  </si>
  <si>
    <t>Запасы</t>
  </si>
  <si>
    <t>Готовая продукция</t>
  </si>
  <si>
    <t>Товары для перепродажи</t>
  </si>
  <si>
    <t xml:space="preserve">Товары отгруженные </t>
  </si>
  <si>
    <t>Товары в пути</t>
  </si>
  <si>
    <t>Сырье и материалы</t>
  </si>
  <si>
    <t>Долгосрочные обязательства</t>
  </si>
  <si>
    <t>Прочие долгосрочные обязательства</t>
  </si>
  <si>
    <t>Основные средства</t>
  </si>
  <si>
    <t>Объекты недвижимости</t>
  </si>
  <si>
    <t>Автотранспорт, спецтехника</t>
  </si>
  <si>
    <t xml:space="preserve">Торговое оборудование </t>
  </si>
  <si>
    <t>Предоплата покупателей</t>
  </si>
  <si>
    <t>Товарные кредиты</t>
  </si>
  <si>
    <t>Счета к оплате</t>
  </si>
  <si>
    <t>Арендные и коммунальные платежи</t>
  </si>
  <si>
    <t>Налоги и сборы</t>
  </si>
  <si>
    <t>Прочие обязательства</t>
  </si>
  <si>
    <t>Сформировано: 01.01.2013 00:00:00
Пользователь: Кирьяков Андрей</t>
  </si>
  <si>
    <t>Валюта = "тыс. рублей"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</si>
</sst>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4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b/>
      <sz val="8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5F2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theme="0"/>
      </left>
      <right style="double">
        <color theme="0"/>
      </right>
      <top style="double">
        <color theme="0"/>
      </top>
      <bottom/>
    </border>
    <border>
      <left style="double">
        <color theme="0"/>
      </left>
      <right style="double">
        <color theme="0"/>
      </right>
      <top/>
      <bottom style="double">
        <color theme="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1" fillId="0" borderId="0">
      <alignment/>
      <protection/>
    </xf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31" fillId="40" borderId="0" applyNumberFormat="0" applyBorder="0" applyAlignment="0" applyProtection="0"/>
    <xf numFmtId="0" fontId="7" fillId="29" borderId="0" applyNumberFormat="0" applyBorder="0" applyAlignment="0" applyProtection="0"/>
    <xf numFmtId="0" fontId="31" fillId="41" borderId="0" applyNumberFormat="0" applyBorder="0" applyAlignment="0" applyProtection="0"/>
    <xf numFmtId="0" fontId="7" fillId="31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33" fillId="44" borderId="1" applyNumberFormat="0" applyAlignment="0" applyProtection="0"/>
    <xf numFmtId="0" fontId="9" fillId="13" borderId="2" applyNumberFormat="0" applyAlignment="0" applyProtection="0"/>
    <xf numFmtId="0" fontId="34" fillId="45" borderId="3" applyNumberFormat="0" applyAlignment="0" applyProtection="0"/>
    <xf numFmtId="0" fontId="10" fillId="46" borderId="4" applyNumberFormat="0" applyAlignment="0" applyProtection="0"/>
    <xf numFmtId="0" fontId="35" fillId="45" borderId="1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37" fillId="0" borderId="7" applyNumberFormat="0" applyFill="0" applyAlignment="0" applyProtection="0"/>
    <xf numFmtId="0" fontId="13" fillId="0" borderId="8" applyNumberFormat="0" applyFill="0" applyAlignment="0" applyProtection="0"/>
    <xf numFmtId="0" fontId="38" fillId="0" borderId="9" applyNumberFormat="0" applyFill="0" applyAlignment="0" applyProtection="0"/>
    <xf numFmtId="0" fontId="14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5" fillId="0" borderId="12" applyNumberFormat="0" applyFill="0" applyAlignment="0" applyProtection="0"/>
    <xf numFmtId="0" fontId="40" fillId="47" borderId="13" applyNumberFormat="0" applyAlignment="0" applyProtection="0"/>
    <xf numFmtId="0" fontId="16" fillId="48" borderId="14" applyNumberFormat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8" fillId="5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horizontal="left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51" borderId="0" applyNumberFormat="0" applyBorder="0" applyAlignment="0" applyProtection="0"/>
    <xf numFmtId="0" fontId="20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95" applyAlignment="1">
      <alignment horizontal="left"/>
      <protection/>
    </xf>
    <xf numFmtId="0" fontId="3" fillId="0" borderId="0" xfId="95" applyFont="1" applyAlignment="1">
      <alignment horizontal="left" wrapText="1"/>
      <protection/>
    </xf>
    <xf numFmtId="0" fontId="4" fillId="0" borderId="0" xfId="95" applyFont="1" applyAlignment="1">
      <alignment horizontal="left" wrapText="1"/>
      <protection/>
    </xf>
    <xf numFmtId="0" fontId="2" fillId="0" borderId="0" xfId="95" applyBorder="1" applyAlignment="1">
      <alignment horizontal="left"/>
      <protection/>
    </xf>
    <xf numFmtId="0" fontId="5" fillId="0" borderId="0" xfId="95" applyFont="1" applyAlignment="1">
      <alignment horizontal="left"/>
      <protection/>
    </xf>
    <xf numFmtId="0" fontId="49" fillId="55" borderId="19" xfId="95" applyFont="1" applyFill="1" applyBorder="1" applyAlignment="1">
      <alignment horizontal="center" vertical="center"/>
      <protection/>
    </xf>
    <xf numFmtId="0" fontId="49" fillId="55" borderId="20" xfId="95" applyFont="1" applyFill="1" applyBorder="1" applyAlignment="1">
      <alignment horizontal="center" vertical="center"/>
      <protection/>
    </xf>
    <xf numFmtId="0" fontId="2" fillId="0" borderId="0" xfId="95" applyFont="1" applyAlignment="1">
      <alignment horizontal="left"/>
      <protection/>
    </xf>
    <xf numFmtId="0" fontId="6" fillId="56" borderId="21" xfId="95" applyFont="1" applyFill="1" applyBorder="1" applyAlignment="1">
      <alignment horizontal="left" wrapText="1" indent="2"/>
      <protection/>
    </xf>
    <xf numFmtId="4" fontId="6" fillId="56" borderId="21" xfId="95" applyNumberFormat="1" applyFont="1" applyFill="1" applyBorder="1" applyAlignment="1">
      <alignment horizontal="right"/>
      <protection/>
    </xf>
    <xf numFmtId="4" fontId="2" fillId="0" borderId="0" xfId="95" applyNumberFormat="1" applyFont="1" applyAlignment="1">
      <alignment horizontal="left"/>
      <protection/>
    </xf>
    <xf numFmtId="0" fontId="2" fillId="0" borderId="0" xfId="95" applyFont="1" applyFill="1" applyAlignment="1">
      <alignment horizontal="left"/>
      <protection/>
    </xf>
    <xf numFmtId="0" fontId="6" fillId="0" borderId="21" xfId="95" applyFont="1" applyFill="1" applyBorder="1" applyAlignment="1">
      <alignment horizontal="left" wrapText="1" indent="2"/>
      <protection/>
    </xf>
    <xf numFmtId="4" fontId="6" fillId="0" borderId="21" xfId="95" applyNumberFormat="1" applyFont="1" applyFill="1" applyBorder="1" applyAlignment="1">
      <alignment horizontal="right"/>
      <protection/>
    </xf>
    <xf numFmtId="4" fontId="2" fillId="0" borderId="0" xfId="95" applyNumberFormat="1" applyFont="1" applyFill="1" applyAlignment="1">
      <alignment horizontal="left"/>
      <protection/>
    </xf>
    <xf numFmtId="0" fontId="4" fillId="57" borderId="21" xfId="95" applyFont="1" applyFill="1" applyBorder="1" applyAlignment="1">
      <alignment horizontal="left" wrapText="1" indent="6"/>
      <protection/>
    </xf>
    <xf numFmtId="4" fontId="4" fillId="57" borderId="21" xfId="95" applyNumberFormat="1" applyFont="1" applyFill="1" applyBorder="1" applyAlignment="1">
      <alignment horizontal="right"/>
      <protection/>
    </xf>
    <xf numFmtId="0" fontId="4" fillId="0" borderId="0" xfId="95" applyFont="1" applyFill="1" applyBorder="1" applyAlignment="1">
      <alignment horizontal="left" wrapText="1" indent="6"/>
      <protection/>
    </xf>
    <xf numFmtId="164" fontId="4" fillId="0" borderId="0" xfId="95" applyNumberFormat="1" applyFont="1" applyFill="1" applyBorder="1" applyAlignment="1">
      <alignment horizontal="right"/>
      <protection/>
    </xf>
    <xf numFmtId="0" fontId="4" fillId="0" borderId="0" xfId="95" applyFont="1" applyFill="1" applyBorder="1" applyAlignment="1">
      <alignment horizontal="right"/>
      <protection/>
    </xf>
    <xf numFmtId="0" fontId="6" fillId="58" borderId="21" xfId="95" applyFont="1" applyFill="1" applyBorder="1" applyAlignment="1">
      <alignment horizontal="left" wrapText="1" indent="2"/>
      <protection/>
    </xf>
    <xf numFmtId="0" fontId="2" fillId="58" borderId="0" xfId="95" applyFont="1" applyFill="1" applyAlignment="1">
      <alignment horizontal="left"/>
      <protection/>
    </xf>
    <xf numFmtId="0" fontId="2" fillId="0" borderId="0" xfId="95" applyFont="1" applyFill="1" applyBorder="1" applyAlignment="1">
      <alignment horizontal="left" vertical="top" wrapText="1"/>
      <protection/>
    </xf>
    <xf numFmtId="0" fontId="2" fillId="0" borderId="0" xfId="95" applyFill="1" applyBorder="1" applyAlignment="1">
      <alignment horizontal="left"/>
      <protection/>
    </xf>
    <xf numFmtId="0" fontId="2" fillId="0" borderId="0" xfId="95">
      <alignment/>
      <protection/>
    </xf>
    <xf numFmtId="0" fontId="26" fillId="0" borderId="0" xfId="95" applyFont="1" applyAlignment="1">
      <alignment horizontal="left"/>
      <protection/>
    </xf>
    <xf numFmtId="0" fontId="27" fillId="0" borderId="0" xfId="95" applyFont="1" applyAlignment="1">
      <alignment horizontal="left" wrapText="1"/>
      <protection/>
    </xf>
    <xf numFmtId="0" fontId="4" fillId="57" borderId="21" xfId="95" applyFont="1" applyFill="1" applyBorder="1" applyAlignment="1">
      <alignment horizontal="right" wrapText="1" indent="2"/>
      <protection/>
    </xf>
    <xf numFmtId="4" fontId="4" fillId="18" borderId="21" xfId="95" applyNumberFormat="1" applyFont="1" applyFill="1" applyBorder="1" applyAlignment="1">
      <alignment horizontal="right"/>
      <protection/>
    </xf>
    <xf numFmtId="0" fontId="50" fillId="55" borderId="22" xfId="95" applyFont="1" applyFill="1" applyBorder="1" applyAlignment="1">
      <alignment horizontal="center" vertical="center" wrapText="1"/>
      <protection/>
    </xf>
    <xf numFmtId="0" fontId="51" fillId="0" borderId="0" xfId="95" applyFont="1" applyAlignment="1">
      <alignment horizontal="left"/>
      <protection/>
    </xf>
    <xf numFmtId="0" fontId="5" fillId="0" borderId="0" xfId="95" applyFont="1" applyAlignment="1">
      <alignment horizontal="left"/>
      <protection/>
    </xf>
    <xf numFmtId="0" fontId="51" fillId="0" borderId="0" xfId="95" applyFont="1" applyBorder="1" applyAlignment="1">
      <alignment horizontal="left"/>
      <protection/>
    </xf>
  </cellXfs>
  <cellStyles count="11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Excel Built-in Excel Built-in Normal" xfId="51"/>
    <cellStyle name="Excel Built-in Normal" xfId="52"/>
    <cellStyle name="Excel Built-in Normal 2" xfId="53"/>
    <cellStyle name="TableStyleLight1" xfId="54"/>
    <cellStyle name="TableStyleLight1 2" xfId="55"/>
    <cellStyle name="Акцент1" xfId="56"/>
    <cellStyle name="Акцент1 2" xfId="57"/>
    <cellStyle name="Акцент2" xfId="58"/>
    <cellStyle name="Акцент2 2" xfId="59"/>
    <cellStyle name="Акцент3" xfId="60"/>
    <cellStyle name="Акцент3 2" xfId="61"/>
    <cellStyle name="Акцент4" xfId="62"/>
    <cellStyle name="Акцент4 2" xfId="63"/>
    <cellStyle name="Акцент5" xfId="64"/>
    <cellStyle name="Акцент5 2" xfId="65"/>
    <cellStyle name="Акцент6" xfId="66"/>
    <cellStyle name="Акцент6 2" xfId="67"/>
    <cellStyle name="Ввод " xfId="68"/>
    <cellStyle name="Ввод  2" xfId="69"/>
    <cellStyle name="Вывод" xfId="70"/>
    <cellStyle name="Вывод 2" xfId="71"/>
    <cellStyle name="Вычисление" xfId="72"/>
    <cellStyle name="Вычисление 2" xfId="73"/>
    <cellStyle name="Currency" xfId="74"/>
    <cellStyle name="Currency [0]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10" xfId="92"/>
    <cellStyle name="Обычный 10 2" xfId="93"/>
    <cellStyle name="Обычный 11" xfId="94"/>
    <cellStyle name="Обычный 12" xfId="95"/>
    <cellStyle name="Обычный 2" xfId="96"/>
    <cellStyle name="Обычный 2 2" xfId="97"/>
    <cellStyle name="Обычный 2 3" xfId="98"/>
    <cellStyle name="Обычный 2 3 2" xfId="99"/>
    <cellStyle name="Обычный 2 3 3" xfId="100"/>
    <cellStyle name="Обычный 2 4" xfId="101"/>
    <cellStyle name="Обычный 2 5" xfId="102"/>
    <cellStyle name="Обычный 2 6" xfId="103"/>
    <cellStyle name="Обычный 3" xfId="104"/>
    <cellStyle name="Обычный 3 2" xfId="105"/>
    <cellStyle name="Обычный 4" xfId="106"/>
    <cellStyle name="Обычный 4 2" xfId="107"/>
    <cellStyle name="Обычный 5" xfId="108"/>
    <cellStyle name="Обычный 6" xfId="109"/>
    <cellStyle name="Обычный 6 2" xfId="110"/>
    <cellStyle name="Обычный 7" xfId="111"/>
    <cellStyle name="Обычный 7 2" xfId="112"/>
    <cellStyle name="Обычный 8" xfId="113"/>
    <cellStyle name="Обычный 9" xfId="114"/>
    <cellStyle name="Обычный 9 2" xfId="115"/>
    <cellStyle name="Плохой" xfId="116"/>
    <cellStyle name="Плохой 2" xfId="117"/>
    <cellStyle name="Пояснение" xfId="118"/>
    <cellStyle name="Пояснение 2" xfId="119"/>
    <cellStyle name="Примечание" xfId="120"/>
    <cellStyle name="Примечание 2" xfId="121"/>
    <cellStyle name="Percent" xfId="122"/>
    <cellStyle name="Процентный 2" xfId="123"/>
    <cellStyle name="Связанная ячейка" xfId="124"/>
    <cellStyle name="Связанная ячейка 2" xfId="125"/>
    <cellStyle name="Текст предупреждения" xfId="126"/>
    <cellStyle name="Текст предупреждения 2" xfId="127"/>
    <cellStyle name="Comma" xfId="128"/>
    <cellStyle name="Comma [0]" xfId="129"/>
    <cellStyle name="Хороший" xfId="130"/>
    <cellStyle name="Хороший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5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7" sqref="B7"/>
    </sheetView>
  </sheetViews>
  <sheetFormatPr defaultColWidth="8.7109375" defaultRowHeight="11.25" customHeight="1" outlineLevelRow="1"/>
  <cols>
    <col min="1" max="1" width="1.28515625" style="1" customWidth="1"/>
    <col min="2" max="2" width="45.7109375" style="1" customWidth="1"/>
    <col min="3" max="3" width="0.5625" style="1" customWidth="1"/>
    <col min="4" max="4" width="20.7109375" style="1" customWidth="1"/>
    <col min="5" max="5" width="0.42578125" style="1" customWidth="1"/>
    <col min="6" max="6" width="10.7109375" style="1" customWidth="1"/>
    <col min="7" max="7" width="2.7109375" style="25" customWidth="1"/>
    <col min="8" max="8" width="45.7109375" style="25" customWidth="1"/>
    <col min="9" max="9" width="0.42578125" style="25" customWidth="1"/>
    <col min="10" max="10" width="20.7109375" style="25" customWidth="1"/>
    <col min="11" max="11" width="0.42578125" style="25" customWidth="1"/>
    <col min="12" max="12" width="10.7109375" style="25" customWidth="1"/>
    <col min="13" max="16384" width="8.7109375" style="25" customWidth="1"/>
  </cols>
  <sheetData>
    <row r="1" s="1" customFormat="1" ht="3" customHeight="1"/>
    <row r="2" s="26" customFormat="1" ht="23.25">
      <c r="B2" s="27" t="s">
        <v>0</v>
      </c>
    </row>
    <row r="3" s="1" customFormat="1" ht="3" customHeight="1"/>
    <row r="4" s="1" customFormat="1" ht="12.75" customHeight="1">
      <c r="B4" s="2" t="s">
        <v>17</v>
      </c>
    </row>
    <row r="5" s="1" customFormat="1" ht="3" customHeight="1"/>
    <row r="6" s="1" customFormat="1" ht="12">
      <c r="B6" s="3" t="s">
        <v>48</v>
      </c>
    </row>
    <row r="7" spans="4:6" s="1" customFormat="1" ht="3" customHeight="1" thickBot="1">
      <c r="D7" s="4"/>
      <c r="F7" s="4"/>
    </row>
    <row r="8" spans="1:12" s="5" customFormat="1" ht="13.5" thickBot="1" thickTop="1">
      <c r="A8" s="32"/>
      <c r="B8" s="30" t="s">
        <v>1</v>
      </c>
      <c r="C8" s="33"/>
      <c r="D8" s="6" t="s">
        <v>20</v>
      </c>
      <c r="E8" s="33"/>
      <c r="F8" s="6" t="s">
        <v>18</v>
      </c>
      <c r="H8" s="30" t="s">
        <v>10</v>
      </c>
      <c r="I8" s="31"/>
      <c r="J8" s="6" t="s">
        <v>20</v>
      </c>
      <c r="K8" s="31"/>
      <c r="L8" s="6" t="s">
        <v>18</v>
      </c>
    </row>
    <row r="9" spans="1:12" s="5" customFormat="1" ht="13.5" thickBot="1" thickTop="1">
      <c r="A9" s="32"/>
      <c r="B9" s="30"/>
      <c r="C9" s="33"/>
      <c r="D9" s="7" t="s">
        <v>2</v>
      </c>
      <c r="E9" s="33"/>
      <c r="F9" s="7" t="s">
        <v>19</v>
      </c>
      <c r="H9" s="30"/>
      <c r="I9" s="31"/>
      <c r="J9" s="7" t="s">
        <v>2</v>
      </c>
      <c r="K9" s="31"/>
      <c r="L9" s="7" t="s">
        <v>19</v>
      </c>
    </row>
    <row r="10" s="1" customFormat="1" ht="3.75" customHeight="1" thickTop="1"/>
    <row r="11" spans="2:12" s="8" customFormat="1" ht="12" customHeight="1">
      <c r="B11" s="9" t="s">
        <v>3</v>
      </c>
      <c r="D11" s="10">
        <f>IF(SUM(D13:D15)=0,"",SUM(D13:D15))</f>
      </c>
      <c r="E11" s="11"/>
      <c r="F11" s="10">
        <f>IF(SUM(F13:F15)=0,"",SUM(F13:F15))</f>
      </c>
      <c r="H11" s="9" t="s">
        <v>11</v>
      </c>
      <c r="J11" s="10">
        <f>IF(SUM(J13:J15)=0,"",SUM(J13:J15))</f>
      </c>
      <c r="K11" s="11"/>
      <c r="L11" s="10">
        <f>IF(SUM(L13:L15)=0,"",SUM(L13:L15))</f>
      </c>
    </row>
    <row r="12" spans="2:12" s="12" customFormat="1" ht="3" customHeight="1" outlineLevel="1">
      <c r="B12" s="13"/>
      <c r="D12" s="14"/>
      <c r="E12" s="15"/>
      <c r="F12" s="14"/>
      <c r="H12" s="21"/>
      <c r="I12" s="22"/>
      <c r="J12" s="14"/>
      <c r="K12" s="15"/>
      <c r="L12" s="14"/>
    </row>
    <row r="13" spans="2:12" s="8" customFormat="1" ht="12" customHeight="1" outlineLevel="1">
      <c r="B13" s="16" t="s">
        <v>4</v>
      </c>
      <c r="D13" s="29"/>
      <c r="E13" s="11"/>
      <c r="F13" s="17">
        <f>IF(D13=0,"",D13/$D$36*100)</f>
      </c>
      <c r="H13" s="16" t="s">
        <v>22</v>
      </c>
      <c r="J13" s="29"/>
      <c r="K13" s="11"/>
      <c r="L13" s="17">
        <f>IF(J13=0,"",J13/$J$36*100)</f>
      </c>
    </row>
    <row r="14" spans="2:12" s="8" customFormat="1" ht="12" customHeight="1" outlineLevel="1">
      <c r="B14" s="16" t="s">
        <v>21</v>
      </c>
      <c r="D14" s="29"/>
      <c r="E14" s="11"/>
      <c r="F14" s="17">
        <f>IF(D14=0,"",D14/$D$36*100)</f>
      </c>
      <c r="H14" s="16" t="s">
        <v>23</v>
      </c>
      <c r="J14" s="29"/>
      <c r="K14" s="11"/>
      <c r="L14" s="17">
        <f>IF(J14=0,"",J14/$J$36*100)</f>
      </c>
    </row>
    <row r="15" spans="2:12" s="8" customFormat="1" ht="12" customHeight="1" outlineLevel="1">
      <c r="B15" s="16" t="s">
        <v>5</v>
      </c>
      <c r="D15" s="29"/>
      <c r="E15" s="11"/>
      <c r="F15" s="17">
        <f>IF(D15=0,"",D15/$D$36*100)</f>
      </c>
      <c r="H15" s="16" t="s">
        <v>24</v>
      </c>
      <c r="J15" s="29"/>
      <c r="K15" s="11"/>
      <c r="L15" s="17">
        <f>IF(J15=0,"",J15/$J$36*100)</f>
      </c>
    </row>
    <row r="16" spans="2:12" s="8" customFormat="1" ht="12" customHeight="1">
      <c r="B16" s="16"/>
      <c r="D16" s="17"/>
      <c r="E16" s="11"/>
      <c r="F16" s="17"/>
      <c r="H16" s="16"/>
      <c r="J16" s="17"/>
      <c r="K16" s="11"/>
      <c r="L16" s="17"/>
    </row>
    <row r="17" spans="2:12" s="8" customFormat="1" ht="12" customHeight="1">
      <c r="B17" s="9" t="s">
        <v>6</v>
      </c>
      <c r="D17" s="10">
        <f>IF(SUM(D19:D21)=0,"",SUM(D19:D21))</f>
      </c>
      <c r="E17" s="11"/>
      <c r="F17" s="10">
        <f>IF(SUM(F19:F21)=0,"",SUM(F19:F21))</f>
      </c>
      <c r="H17" s="9" t="s">
        <v>35</v>
      </c>
      <c r="J17" s="10">
        <f>IF(SUM(J19:J22)=0,"",SUM(J19:J22))</f>
      </c>
      <c r="K17" s="11"/>
      <c r="L17" s="10">
        <f>IF(SUM(L19:L22)=0,"",SUM(L19:L22))</f>
      </c>
    </row>
    <row r="18" spans="2:12" s="8" customFormat="1" ht="3" customHeight="1" outlineLevel="1">
      <c r="B18" s="13"/>
      <c r="C18" s="12"/>
      <c r="D18" s="14"/>
      <c r="E18" s="15"/>
      <c r="F18" s="14"/>
      <c r="H18" s="16"/>
      <c r="J18" s="14"/>
      <c r="K18" s="15"/>
      <c r="L18" s="14"/>
    </row>
    <row r="19" spans="2:12" s="8" customFormat="1" ht="12" customHeight="1" outlineLevel="1">
      <c r="B19" s="16" t="s">
        <v>27</v>
      </c>
      <c r="D19" s="29"/>
      <c r="E19" s="11"/>
      <c r="F19" s="17">
        <f>IF(D19=0,"",D19/$D$36*100)</f>
      </c>
      <c r="H19" s="16" t="s">
        <v>36</v>
      </c>
      <c r="J19" s="29"/>
      <c r="K19" s="11"/>
      <c r="L19" s="17">
        <f>IF(J19=0,"",J19/$J$36*100)</f>
      </c>
    </row>
    <row r="20" spans="2:12" s="12" customFormat="1" ht="12" customHeight="1" outlineLevel="1">
      <c r="B20" s="16" t="s">
        <v>28</v>
      </c>
      <c r="C20" s="8"/>
      <c r="D20" s="29"/>
      <c r="E20" s="11"/>
      <c r="F20" s="17">
        <f>IF(D20=0,"",D20/$D$36*100)</f>
      </c>
      <c r="H20" s="16"/>
      <c r="I20" s="8"/>
      <c r="J20" s="29"/>
      <c r="K20" s="11"/>
      <c r="L20" s="17">
        <f>IF(J20=0,"",J20/$J$36*100)</f>
      </c>
    </row>
    <row r="21" spans="2:12" s="8" customFormat="1" ht="12" customHeight="1" outlineLevel="1">
      <c r="B21" s="16" t="s">
        <v>25</v>
      </c>
      <c r="D21" s="29"/>
      <c r="E21" s="11"/>
      <c r="F21" s="17">
        <f>IF(D21=0,"",D21/$D$36*100)</f>
      </c>
      <c r="H21" s="16"/>
      <c r="J21" s="29"/>
      <c r="K21" s="11"/>
      <c r="L21" s="17">
        <f>IF(J21=0,"",J21/$J$36*100)</f>
      </c>
    </row>
    <row r="22" spans="2:12" s="8" customFormat="1" ht="12" customHeight="1" outlineLevel="1">
      <c r="B22" s="28" t="s">
        <v>26</v>
      </c>
      <c r="D22" s="29"/>
      <c r="E22" s="11"/>
      <c r="F22" s="17">
        <f>IF(D22=0,"",D22/$D$21*100)</f>
      </c>
      <c r="H22" s="16"/>
      <c r="J22" s="29"/>
      <c r="K22" s="11"/>
      <c r="L22" s="17">
        <f>IF(J22=0,"",J22/$J$36*100)</f>
      </c>
    </row>
    <row r="23" spans="2:12" s="8" customFormat="1" ht="12" customHeight="1">
      <c r="B23" s="16"/>
      <c r="D23" s="17"/>
      <c r="E23" s="11"/>
      <c r="F23" s="17"/>
      <c r="H23" s="16"/>
      <c r="J23" s="17"/>
      <c r="K23" s="11"/>
      <c r="L23" s="17"/>
    </row>
    <row r="24" spans="2:12" s="8" customFormat="1" ht="12" customHeight="1">
      <c r="B24" s="9" t="s">
        <v>29</v>
      </c>
      <c r="D24" s="10">
        <f>IF(SUM(D26:D30)=0,"",SUM(D26:D30))</f>
      </c>
      <c r="E24" s="11"/>
      <c r="F24" s="10">
        <f>IF(SUM(F26:F30)=0,"",SUM(F26:F30))</f>
      </c>
      <c r="H24" s="9" t="s">
        <v>12</v>
      </c>
      <c r="J24" s="10">
        <f>IF(SUM(J26:J32)=0,"",SUM(J26:J32))</f>
      </c>
      <c r="K24" s="11"/>
      <c r="L24" s="10">
        <f>IF(SUM(L26:L32)=0,"",SUM(L26:L32))</f>
      </c>
    </row>
    <row r="25" spans="2:12" s="8" customFormat="1" ht="3" customHeight="1" outlineLevel="1">
      <c r="B25" s="13"/>
      <c r="C25" s="12"/>
      <c r="D25" s="14"/>
      <c r="E25" s="15"/>
      <c r="F25" s="14"/>
      <c r="H25" s="16"/>
      <c r="J25" s="14"/>
      <c r="K25" s="15"/>
      <c r="L25" s="14"/>
    </row>
    <row r="26" spans="2:12" s="8" customFormat="1" ht="12" customHeight="1" outlineLevel="1">
      <c r="B26" s="16" t="s">
        <v>30</v>
      </c>
      <c r="D26" s="29"/>
      <c r="E26" s="11"/>
      <c r="F26" s="17">
        <f>IF(D26=0,"",D26/$D$36*100)</f>
      </c>
      <c r="H26" s="16" t="s">
        <v>41</v>
      </c>
      <c r="J26" s="29"/>
      <c r="K26" s="11"/>
      <c r="L26" s="17">
        <f aca="true" t="shared" si="0" ref="L26:L32">IF(J26=0,"",J26/$J$36*100)</f>
      </c>
    </row>
    <row r="27" spans="2:12" s="12" customFormat="1" ht="12" customHeight="1" outlineLevel="1">
      <c r="B27" s="16" t="s">
        <v>31</v>
      </c>
      <c r="C27" s="8"/>
      <c r="D27" s="29"/>
      <c r="E27" s="11"/>
      <c r="F27" s="17">
        <f>IF(D27=0,"",D27/$D$36*100)</f>
      </c>
      <c r="H27" s="16" t="s">
        <v>42</v>
      </c>
      <c r="I27" s="8"/>
      <c r="J27" s="29"/>
      <c r="K27" s="11"/>
      <c r="L27" s="17">
        <f t="shared" si="0"/>
      </c>
    </row>
    <row r="28" spans="2:12" s="8" customFormat="1" ht="12" customHeight="1" outlineLevel="1">
      <c r="B28" s="16" t="s">
        <v>32</v>
      </c>
      <c r="D28" s="29"/>
      <c r="E28" s="11"/>
      <c r="F28" s="17">
        <f>IF(D28=0,"",D28/$D$36*100)</f>
      </c>
      <c r="H28" s="16" t="s">
        <v>46</v>
      </c>
      <c r="J28" s="29"/>
      <c r="K28" s="11"/>
      <c r="L28" s="17">
        <f t="shared" si="0"/>
      </c>
    </row>
    <row r="29" spans="2:12" s="8" customFormat="1" ht="12" customHeight="1" outlineLevel="1">
      <c r="B29" s="16" t="s">
        <v>33</v>
      </c>
      <c r="D29" s="29"/>
      <c r="E29" s="11"/>
      <c r="F29" s="17">
        <f>IF(D29=0,"",D29/$D$36*100)</f>
      </c>
      <c r="H29" s="16" t="s">
        <v>45</v>
      </c>
      <c r="J29" s="29"/>
      <c r="K29" s="11"/>
      <c r="L29" s="17">
        <f t="shared" si="0"/>
      </c>
    </row>
    <row r="30" spans="2:12" s="8" customFormat="1" ht="12" customHeight="1" outlineLevel="1">
      <c r="B30" s="16" t="s">
        <v>34</v>
      </c>
      <c r="D30" s="29"/>
      <c r="E30" s="11"/>
      <c r="F30" s="17">
        <f>IF(D30=0,"",D30/$D$36*100)</f>
      </c>
      <c r="H30" s="16" t="s">
        <v>44</v>
      </c>
      <c r="J30" s="29"/>
      <c r="K30" s="11"/>
      <c r="L30" s="17">
        <f t="shared" si="0"/>
      </c>
    </row>
    <row r="31" spans="1:12" s="8" customFormat="1" ht="12" customHeight="1" outlineLevel="1">
      <c r="A31" s="8" t="s">
        <v>7</v>
      </c>
      <c r="B31" s="16"/>
      <c r="D31" s="17"/>
      <c r="E31" s="11"/>
      <c r="F31" s="17"/>
      <c r="H31" s="16" t="s">
        <v>13</v>
      </c>
      <c r="J31" s="29"/>
      <c r="K31" s="11"/>
      <c r="L31" s="17">
        <f t="shared" si="0"/>
      </c>
    </row>
    <row r="32" spans="2:12" s="8" customFormat="1" ht="12" customHeight="1" outlineLevel="1">
      <c r="B32" s="16"/>
      <c r="D32" s="17"/>
      <c r="E32" s="11"/>
      <c r="F32" s="17"/>
      <c r="H32" s="16" t="s">
        <v>43</v>
      </c>
      <c r="J32" s="29"/>
      <c r="K32" s="11"/>
      <c r="L32" s="17">
        <f t="shared" si="0"/>
      </c>
    </row>
    <row r="33" spans="2:12" s="8" customFormat="1" ht="12" customHeight="1" outlineLevel="1">
      <c r="B33" s="16"/>
      <c r="D33" s="17"/>
      <c r="E33" s="11"/>
      <c r="F33" s="17"/>
      <c r="H33" s="28" t="s">
        <v>26</v>
      </c>
      <c r="J33" s="29"/>
      <c r="K33" s="11"/>
      <c r="L33" s="17">
        <f>IF(J33=0,"",J33/$J$32*100)</f>
      </c>
    </row>
    <row r="34" spans="2:12" s="8" customFormat="1" ht="12" customHeight="1">
      <c r="B34" s="16"/>
      <c r="D34" s="17"/>
      <c r="E34" s="11"/>
      <c r="F34" s="17"/>
      <c r="H34" s="16"/>
      <c r="J34" s="17"/>
      <c r="K34" s="11"/>
      <c r="L34" s="17"/>
    </row>
    <row r="35" spans="2:12" s="8" customFormat="1" ht="3" customHeight="1">
      <c r="B35" s="16"/>
      <c r="D35" s="17"/>
      <c r="E35" s="11"/>
      <c r="F35" s="17"/>
      <c r="H35" s="16"/>
      <c r="J35" s="17"/>
      <c r="K35" s="11"/>
      <c r="L35" s="17"/>
    </row>
    <row r="36" spans="2:12" s="8" customFormat="1" ht="12" customHeight="1">
      <c r="B36" s="9" t="s">
        <v>8</v>
      </c>
      <c r="D36" s="10">
        <f>IF(SUM(D11,D17,D24)=0,"",SUM(D11,D17,D24))</f>
      </c>
      <c r="E36" s="11"/>
      <c r="F36" s="10">
        <f>IF(SUM(F11,F17,F24)=0,"",SUM(F11,F17,F24))</f>
      </c>
      <c r="H36" s="9" t="s">
        <v>14</v>
      </c>
      <c r="J36" s="10">
        <f>IF(SUM(J11,J17,J24)=0,"",SUM(J11,J17,J24))</f>
      </c>
      <c r="K36" s="11"/>
      <c r="L36" s="10">
        <f>IF(SUM(L11,L17,L24)=0,"",SUM(L11,L17,L24))</f>
      </c>
    </row>
    <row r="37" spans="2:12" s="8" customFormat="1" ht="12" customHeight="1">
      <c r="B37" s="16"/>
      <c r="D37" s="17"/>
      <c r="E37" s="11"/>
      <c r="F37" s="17"/>
      <c r="H37" s="16"/>
      <c r="J37" s="17"/>
      <c r="K37" s="11"/>
      <c r="L37" s="17"/>
    </row>
    <row r="38" spans="2:12" s="8" customFormat="1" ht="12" customHeight="1">
      <c r="B38" s="9" t="s">
        <v>37</v>
      </c>
      <c r="D38" s="10">
        <f>IF(SUM(D40:D42)=0,"",SUM(D40:D42))</f>
      </c>
      <c r="E38" s="11"/>
      <c r="F38" s="10">
        <f>IF(SUM(F40:F42)=0,"",SUM(F40:F42))</f>
      </c>
      <c r="H38" s="9" t="s">
        <v>15</v>
      </c>
      <c r="J38" s="10" t="e">
        <f>IF(SUM(J40)=0,"",SUM(J40))</f>
        <v>#VALUE!</v>
      </c>
      <c r="K38" s="11"/>
      <c r="L38" s="10" t="e">
        <f>IF(SUM(L40)=0,"",SUM(L40:L42))</f>
        <v>#VALUE!</v>
      </c>
    </row>
    <row r="39" spans="2:12" s="8" customFormat="1" ht="3" customHeight="1" outlineLevel="1">
      <c r="B39" s="16"/>
      <c r="D39" s="17"/>
      <c r="E39" s="11"/>
      <c r="F39" s="17"/>
      <c r="H39" s="16"/>
      <c r="J39" s="17"/>
      <c r="K39" s="11"/>
      <c r="L39" s="17"/>
    </row>
    <row r="40" spans="2:12" s="8" customFormat="1" ht="12" customHeight="1" outlineLevel="1">
      <c r="B40" s="16" t="s">
        <v>38</v>
      </c>
      <c r="D40" s="29"/>
      <c r="E40" s="11"/>
      <c r="F40" s="17">
        <f>IF(D40=0,"",D40/$D$38*100)</f>
      </c>
      <c r="H40" s="16" t="s">
        <v>16</v>
      </c>
      <c r="J40" s="17" t="e">
        <f>D44-J36</f>
        <v>#VALUE!</v>
      </c>
      <c r="K40" s="11"/>
      <c r="L40" s="17" t="e">
        <f>IF(J40=0,"",J40/$J$38*100)</f>
        <v>#VALUE!</v>
      </c>
    </row>
    <row r="41" spans="2:12" s="8" customFormat="1" ht="12" customHeight="1" outlineLevel="1">
      <c r="B41" s="16" t="s">
        <v>39</v>
      </c>
      <c r="D41" s="29"/>
      <c r="E41" s="11"/>
      <c r="F41" s="17">
        <f>IF(D41=0,"",D41/$D$38*100)</f>
      </c>
      <c r="H41" s="28" t="s">
        <v>26</v>
      </c>
      <c r="J41" s="29"/>
      <c r="K41" s="11"/>
      <c r="L41" s="17">
        <f>IF(J41=0,"",J41/$J$40*100)</f>
      </c>
    </row>
    <row r="42" spans="2:12" s="8" customFormat="1" ht="12" customHeight="1" outlineLevel="1">
      <c r="B42" s="16" t="s">
        <v>40</v>
      </c>
      <c r="D42" s="29"/>
      <c r="E42" s="11"/>
      <c r="F42" s="17">
        <f>IF(D42=0,"",D42/$D$38*100)</f>
      </c>
      <c r="H42" s="16"/>
      <c r="J42" s="17"/>
      <c r="K42" s="11"/>
      <c r="L42" s="17">
        <f>IF(J42=0,"",J42/$D$38*100)</f>
      </c>
    </row>
    <row r="43" spans="2:12" s="8" customFormat="1" ht="12" customHeight="1">
      <c r="B43" s="16"/>
      <c r="D43" s="17"/>
      <c r="E43" s="11"/>
      <c r="F43" s="17"/>
      <c r="H43" s="16"/>
      <c r="J43" s="17"/>
      <c r="K43" s="11"/>
      <c r="L43" s="17"/>
    </row>
    <row r="44" spans="2:12" s="8" customFormat="1" ht="12" customHeight="1">
      <c r="B44" s="9" t="s">
        <v>9</v>
      </c>
      <c r="D44" s="10">
        <f>IF(SUM(D36,D38)=0,"",SUM(D36,D38))</f>
      </c>
      <c r="E44" s="11"/>
      <c r="F44" s="10"/>
      <c r="H44" s="9" t="s">
        <v>9</v>
      </c>
      <c r="J44" s="10" t="e">
        <f>IF(SUM(J36,J38)=0,"",SUM(J36,J38))</f>
        <v>#VALUE!</v>
      </c>
      <c r="K44" s="11"/>
      <c r="L44" s="10"/>
    </row>
    <row r="45" spans="2:12" s="8" customFormat="1" ht="12" customHeight="1">
      <c r="B45" s="18"/>
      <c r="C45" s="12"/>
      <c r="D45" s="19"/>
      <c r="E45" s="12"/>
      <c r="F45" s="20"/>
      <c r="H45" s="12"/>
      <c r="I45" s="12"/>
      <c r="J45" s="12"/>
      <c r="K45" s="12"/>
      <c r="L45" s="12"/>
    </row>
    <row r="46" spans="2:6" s="8" customFormat="1" ht="22.5">
      <c r="B46" s="23" t="s">
        <v>47</v>
      </c>
      <c r="C46" s="24"/>
      <c r="D46" s="24"/>
      <c r="E46" s="24"/>
      <c r="F46" s="24"/>
    </row>
    <row r="47" spans="2:6" s="8" customFormat="1" ht="12" customHeight="1">
      <c r="B47" s="1"/>
      <c r="C47" s="1"/>
      <c r="D47" s="1"/>
      <c r="E47" s="1"/>
      <c r="F47" s="1"/>
    </row>
    <row r="48" spans="2:6" s="8" customFormat="1" ht="12" customHeight="1">
      <c r="B48" s="1"/>
      <c r="C48" s="1"/>
      <c r="D48" s="1"/>
      <c r="E48" s="1"/>
      <c r="F48" s="1"/>
    </row>
    <row r="49" spans="2:12" s="8" customFormat="1" ht="12" customHeight="1">
      <c r="B49" s="1"/>
      <c r="C49" s="1"/>
      <c r="D49" s="1"/>
      <c r="E49" s="1"/>
      <c r="F49" s="1"/>
      <c r="H49" s="12"/>
      <c r="I49" s="12"/>
      <c r="J49" s="12"/>
      <c r="K49" s="12"/>
      <c r="L49" s="12"/>
    </row>
    <row r="50" spans="8:12" s="1" customFormat="1" ht="21.75" customHeight="1">
      <c r="H50" s="8"/>
      <c r="I50" s="8"/>
      <c r="J50" s="8"/>
      <c r="K50" s="8"/>
      <c r="L50" s="8"/>
    </row>
    <row r="51" spans="8:12" ht="11.25" customHeight="1">
      <c r="H51" s="8"/>
      <c r="I51" s="8"/>
      <c r="J51" s="8"/>
      <c r="K51" s="8"/>
      <c r="L51" s="8"/>
    </row>
    <row r="52" spans="8:12" ht="11.25" customHeight="1">
      <c r="H52" s="8"/>
      <c r="I52" s="8"/>
      <c r="J52" s="8"/>
      <c r="K52" s="8"/>
      <c r="L52" s="8"/>
    </row>
    <row r="53" spans="8:12" ht="11.25" customHeight="1">
      <c r="H53" s="8"/>
      <c r="I53" s="8"/>
      <c r="J53" s="8"/>
      <c r="K53" s="8"/>
      <c r="L53" s="8"/>
    </row>
    <row r="54" spans="8:12" ht="11.25" customHeight="1">
      <c r="H54" s="8"/>
      <c r="I54" s="8"/>
      <c r="J54" s="8"/>
      <c r="K54" s="8"/>
      <c r="L54" s="8"/>
    </row>
    <row r="55" spans="8:12" ht="11.25" customHeight="1">
      <c r="H55" s="1"/>
      <c r="I55" s="1"/>
      <c r="J55" s="1"/>
      <c r="K55" s="1"/>
      <c r="L55" s="1"/>
    </row>
  </sheetData>
  <sheetProtection/>
  <mergeCells count="7">
    <mergeCell ref="H8:H9"/>
    <mergeCell ref="I8:I9"/>
    <mergeCell ref="K8:K9"/>
    <mergeCell ref="A8:A9"/>
    <mergeCell ref="B8:B9"/>
    <mergeCell ref="C8:C9"/>
    <mergeCell ref="E8:E9"/>
  </mergeCells>
  <printOptions/>
  <pageMargins left="0.25" right="0.25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2013-01-08T18:09:57Z</cp:lastPrinted>
  <dcterms:created xsi:type="dcterms:W3CDTF">2013-01-08T16:48:21Z</dcterms:created>
  <dcterms:modified xsi:type="dcterms:W3CDTF">2013-01-08T18:24:32Z</dcterms:modified>
  <cp:category/>
  <cp:version/>
  <cp:contentType/>
  <cp:contentStatus/>
</cp:coreProperties>
</file>